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PAF\SAP 3ER TRIM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l="1"/>
  <c r="C3" i="5"/>
  <c r="B24" i="5"/>
  <c r="C43" i="5"/>
  <c r="B43" i="5"/>
  <c r="C24" i="5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<sst xmlns="http://schemas.openxmlformats.org/spreadsheetml/2006/main" count="59" uniqueCount="59">
  <si>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</si>
  <si>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</si>
  <si>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</si>
  <si>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</si>
  <si>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</si>
  <si>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</si>
  <si>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</si>
  <si>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</si>
  <si>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</si>
  <si>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</si>
  <si>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</si>
  <si>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</si>
  <si>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</si>
  <si>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</si>
  <si>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</si>
  <si>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</si>
  <si>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</si>
  <si>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</si>
  <si>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</si>
  <si>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</si>
  <si>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</si>
  <si>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</si>
  <si>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</si>
  <si>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</si>
  <si>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</si>
  <si>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</si>
  <si>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</si>
  <si>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</si>
  <si>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</si>
  <si>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</si>
  <si>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</si>
  <si>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</si>
  <si>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</si>
  <si>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</si>
  <si>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</si>
  <si>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</si>
  <si>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</si>
  <si>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</si>
  <si>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</si>
  <si>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</si>
  <si>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</si>
  <si>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</si>
  <si>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</si>
  <si>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</si>
  <si>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</si>
  <si>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</si>
  <si>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</si>
  <si>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</si>
  <si>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</si>
  <si>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</si>
  <si>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</si>
  <si>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</si>
  <si>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</si>
  <si>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</si>
  <si>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de Agua Potable y Alcantarillado de San Francisco del Rincón, Gto.
Estado de Cambios en la Situación Financiera
Del 1 de Enero al 30 de Septiembre de 2023
(Cifras en Pesos)</t>
  </si>
  <si>
    <t xml:space="preserve">    _______________________________________         _______________________________                 ________________________________________</t>
  </si>
  <si>
    <t xml:space="preserve">       LIC. FABIAN VELAZQUEZ VILLALPANDO               ING. OCTAVIO GONZÁLEZ GARCÍA                              C.P. HILARIA ARRIAGA QUIROZ</t>
  </si>
  <si>
    <t xml:space="preserve">                  PRESIDENTE DEL CONSEJO                                 TESORERO DEL CONSEJO                                      GERENTE DE ADMON. Y FINANZAS</t>
  </si>
  <si>
    <t xml:space="preserve">                           AUTORIZA                                                             AUTORIZA                                                                           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</si>
</sst>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7" fillId="0" borderId="0" xfId="0" applyFont="1"/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2"/>
  <sheetViews>
    <sheetView tabSelected="1" topLeftCell="A46" zoomScaleNormal="100" zoomScaleSheetLayoutView="80" workbookViewId="0">
      <selection sqref="A1:C70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8" t="s">
        <v>54</v>
      </c>
      <c r="B1" s="19"/>
      <c r="C1" s="20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2276295.5</v>
      </c>
      <c r="C3" s="15">
        <f>C4+C13</f>
        <v>44695188.260000005</v>
      </c>
    </row>
    <row r="4" spans="1:3" ht="11.25" customHeight="1" x14ac:dyDescent="0.2">
      <c r="A4" s="9" t="s">
        <v>7</v>
      </c>
      <c r="B4" s="15">
        <f>SUM(B5:B11)</f>
        <v>2276295.5</v>
      </c>
      <c r="C4" s="15">
        <f>SUM(C5:C11)</f>
        <v>3647389.68</v>
      </c>
    </row>
    <row r="5" spans="1:3" ht="11.25" customHeight="1" x14ac:dyDescent="0.2">
      <c r="A5" s="10" t="s">
        <v>14</v>
      </c>
      <c r="B5" s="16">
        <v>2079161.7</v>
      </c>
      <c r="C5" s="16">
        <v>0</v>
      </c>
    </row>
    <row r="6" spans="1:3" ht="11.25" customHeight="1" x14ac:dyDescent="0.2">
      <c r="A6" s="10" t="s">
        <v>15</v>
      </c>
      <c r="B6" s="16">
        <v>0</v>
      </c>
      <c r="C6" s="16">
        <v>2761535.33</v>
      </c>
    </row>
    <row r="7" spans="1:3" ht="11.25" customHeight="1" x14ac:dyDescent="0.2">
      <c r="A7" s="10" t="s">
        <v>16</v>
      </c>
      <c r="B7" s="16">
        <v>0</v>
      </c>
      <c r="C7" s="16">
        <v>885854.35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197133.8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41047798.580000006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35176785.890000001</v>
      </c>
    </row>
    <row r="17" spans="1:3" ht="11.25" customHeight="1" x14ac:dyDescent="0.2">
      <c r="A17" s="10" t="s">
        <v>22</v>
      </c>
      <c r="B17" s="16">
        <v>0</v>
      </c>
      <c r="C17" s="16">
        <v>3558339.96</v>
      </c>
    </row>
    <row r="18" spans="1:3" ht="11.25" customHeight="1" x14ac:dyDescent="0.2">
      <c r="A18" s="10" t="s">
        <v>23</v>
      </c>
      <c r="B18" s="16">
        <v>0</v>
      </c>
      <c r="C18" s="16">
        <v>52417.84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2260254.89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3844611.35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3844611.35</v>
      </c>
    </row>
    <row r="26" spans="1:3" ht="11.25" customHeight="1" x14ac:dyDescent="0.2">
      <c r="A26" s="10" t="s">
        <v>28</v>
      </c>
      <c r="B26" s="16">
        <v>0</v>
      </c>
      <c r="C26" s="16">
        <v>3844611.35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46263504.109999999</v>
      </c>
      <c r="C43" s="15">
        <f>C45+C50+C57</f>
        <v>0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1014128.2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1014128.2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45249375.909999996</v>
      </c>
      <c r="C50" s="15">
        <f>SUM(C51:C55)</f>
        <v>0</v>
      </c>
    </row>
    <row r="51" spans="1:3" ht="11.25" customHeight="1" x14ac:dyDescent="0.2">
      <c r="A51" s="10" t="s">
        <v>43</v>
      </c>
      <c r="B51" s="16">
        <v>4598738.43</v>
      </c>
      <c r="C51" s="16">
        <v>0</v>
      </c>
    </row>
    <row r="52" spans="1:3" ht="11.25" customHeight="1" x14ac:dyDescent="0.2">
      <c r="A52" s="10" t="s">
        <v>44</v>
      </c>
      <c r="B52" s="16">
        <v>40650637.479999997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1" t="s">
        <v>53</v>
      </c>
      <c r="B62" s="22"/>
      <c r="C62" s="22"/>
    </row>
    <row r="67" spans="1:4" x14ac:dyDescent="0.2">
      <c r="A67" s="2" t="s">
        <v>55</v>
      </c>
      <c r="B67"/>
      <c r="D67" s="5"/>
    </row>
    <row r="68" spans="1:4" x14ac:dyDescent="0.2">
      <c r="A68" s="4" t="s">
        <v>56</v>
      </c>
      <c r="B68" s="17"/>
      <c r="D68" s="5"/>
    </row>
    <row r="69" spans="1:4" x14ac:dyDescent="0.2">
      <c r="A69" s="4" t="s">
        <v>57</v>
      </c>
      <c r="B69"/>
      <c r="D69" s="5"/>
    </row>
    <row r="70" spans="1:4" x14ac:dyDescent="0.2">
      <c r="A70" s="4" t="s">
        <v>58</v>
      </c>
      <c r="B70" s="2"/>
      <c r="D70" s="5"/>
    </row>
    <row r="71" spans="1:4" x14ac:dyDescent="0.2">
      <c r="D71" s="5"/>
    </row>
    <row r="72" spans="1:4" x14ac:dyDescent="0.2">
      <c r="D72" s="5"/>
    </row>
  </sheetData>
  <sheetProtection formatRows="0" autoFilter="0"/>
  <mergeCells count="2">
    <mergeCell ref="A1:C1"/>
    <mergeCell ref="A62:C62"/>
  </mergeCells>
  <pageMargins left="0.55118110236220474" right="0.35433070866141736" top="0.78740157480314965" bottom="0.78740157480314965" header="0" footer="0"/>
  <pageSetup scale="86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</cp:lastModifiedBy>
  <cp:lastPrinted>2023-10-25T22:50:08Z</cp:lastPrinted>
  <dcterms:created xsi:type="dcterms:W3CDTF">2012-12-11T20:26:08Z</dcterms:created>
  <dcterms:modified xsi:type="dcterms:W3CDTF">2023-10-25T22:50:16Z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